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F:\Меню для загрузки новое 2025\1 неделя\"/>
    </mc:Choice>
  </mc:AlternateContent>
  <xr:revisionPtr revIDLastSave="0" documentId="13_ncr:1_{93CCFABB-89BB-4DDD-B587-1783D759117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4" i="1" l="1"/>
  <c r="J10" i="1" s="1"/>
  <c r="I4" i="1"/>
  <c r="I10" i="1" s="1"/>
  <c r="H4" i="1"/>
  <c r="H10" i="1" s="1"/>
  <c r="G4" i="1"/>
  <c r="G10" i="1" s="1"/>
  <c r="E4" i="1"/>
  <c r="E10" i="1" s="1"/>
  <c r="F10" i="1" l="1"/>
</calcChain>
</file>

<file path=xl/sharedStrings.xml><?xml version="1.0" encoding="utf-8"?>
<sst xmlns="http://schemas.openxmlformats.org/spreadsheetml/2006/main" count="27" uniqueCount="26">
  <si>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</si>
  <si>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</si>
  <si>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</si>
  <si>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</si>
  <si>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</si>
  <si>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</si>
  <si>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</si>
  <si>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</si>
  <si>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</si>
  <si>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</si>
  <si>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</si>
  <si>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закуска</t>
  </si>
  <si>
    <t>Отд./корп</t>
  </si>
  <si>
    <t>хлеб</t>
  </si>
  <si>
    <t>№ рец.</t>
  </si>
  <si>
    <t>Выход, г</t>
  </si>
  <si>
    <t>Дата</t>
  </si>
  <si>
    <t>пр</t>
  </si>
  <si>
    <t>гор.блюдо</t>
  </si>
  <si>
    <t>Свекла отварная</t>
  </si>
  <si>
    <t>Хлеб пшеничный</t>
  </si>
  <si>
    <t>294 и 95</t>
  </si>
  <si>
    <t>итого</t>
  </si>
  <si>
    <t>Кисель плодово-ягодный</t>
  </si>
  <si>
    <t>"Биточки из мяса птицы" и "Макароны отварные с маслом"</t>
  </si>
  <si>
    <t>МБОУ Верхнеобливская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</si>
</sst>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5" xfId="0" applyFill="1" applyBorder="1" applyAlignment="1" applyProtection="1">
      <alignment horizontal="righ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2" fontId="0" fillId="2" borderId="5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0"/>
  <sheetViews>
    <sheetView showGridLines="0" tabSelected="1" view="pageBreakPreview" topLeftCell="B1" zoomScale="150" zoomScaleNormal="100" zoomScaleSheetLayoutView="150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22" t="s">
        <v>25</v>
      </c>
      <c r="C1" s="23"/>
      <c r="D1" s="24"/>
      <c r="E1" t="s">
        <v>12</v>
      </c>
      <c r="F1" s="12"/>
      <c r="I1" t="s">
        <v>16</v>
      </c>
      <c r="J1" s="11">
        <v>46091</v>
      </c>
    </row>
    <row r="2" spans="1:10" ht="7.5" customHeight="1" thickBot="1" x14ac:dyDescent="0.35"/>
    <row r="3" spans="1:10" ht="15" thickBot="1" x14ac:dyDescent="0.35">
      <c r="A3" s="8" t="s">
        <v>1</v>
      </c>
      <c r="B3" s="9" t="s">
        <v>2</v>
      </c>
      <c r="C3" s="9" t="s">
        <v>14</v>
      </c>
      <c r="D3" s="9" t="s">
        <v>3</v>
      </c>
      <c r="E3" s="9" t="s">
        <v>15</v>
      </c>
      <c r="F3" s="9" t="s">
        <v>4</v>
      </c>
      <c r="G3" s="9" t="s">
        <v>5</v>
      </c>
      <c r="H3" s="9" t="s">
        <v>6</v>
      </c>
      <c r="I3" s="9" t="s">
        <v>7</v>
      </c>
      <c r="J3" s="10" t="s">
        <v>8</v>
      </c>
    </row>
    <row r="4" spans="1:10" ht="26.4" x14ac:dyDescent="0.3">
      <c r="A4" s="3" t="s">
        <v>9</v>
      </c>
      <c r="B4" s="4" t="s">
        <v>18</v>
      </c>
      <c r="C4" s="21" t="s">
        <v>21</v>
      </c>
      <c r="D4" s="25" t="s">
        <v>24</v>
      </c>
      <c r="E4" s="13">
        <f>90+155</f>
        <v>245</v>
      </c>
      <c r="F4" s="27">
        <v>62.46</v>
      </c>
      <c r="G4" s="13">
        <f>293+135</f>
        <v>428</v>
      </c>
      <c r="H4" s="13">
        <f>12.05+3.4</f>
        <v>15.450000000000001</v>
      </c>
      <c r="I4" s="13">
        <f>11.26+5</f>
        <v>16.259999999999998</v>
      </c>
      <c r="J4" s="18">
        <f>12.8+19</f>
        <v>31.8</v>
      </c>
    </row>
    <row r="5" spans="1:10" x14ac:dyDescent="0.3">
      <c r="A5" s="5"/>
      <c r="B5" s="2" t="s">
        <v>11</v>
      </c>
      <c r="C5" s="20">
        <v>52</v>
      </c>
      <c r="D5" s="26" t="s">
        <v>19</v>
      </c>
      <c r="E5" s="14">
        <v>60</v>
      </c>
      <c r="F5" s="28">
        <v>9.24</v>
      </c>
      <c r="G5" s="14">
        <v>24</v>
      </c>
      <c r="H5" s="14">
        <v>0.36</v>
      </c>
      <c r="I5" s="14">
        <v>0.2</v>
      </c>
      <c r="J5" s="19">
        <v>1.2</v>
      </c>
    </row>
    <row r="6" spans="1:10" x14ac:dyDescent="0.3">
      <c r="A6" s="5"/>
      <c r="B6" s="1" t="s">
        <v>10</v>
      </c>
      <c r="C6" s="20" t="s">
        <v>17</v>
      </c>
      <c r="D6" s="26" t="s">
        <v>23</v>
      </c>
      <c r="E6" s="14">
        <v>200</v>
      </c>
      <c r="F6" s="28">
        <v>9.5</v>
      </c>
      <c r="G6" s="14">
        <v>133</v>
      </c>
      <c r="H6" s="14">
        <v>0.7</v>
      </c>
      <c r="I6" s="14">
        <v>0.09</v>
      </c>
      <c r="J6" s="19">
        <v>30</v>
      </c>
    </row>
    <row r="7" spans="1:10" x14ac:dyDescent="0.3">
      <c r="A7" s="5"/>
      <c r="B7" s="1" t="s">
        <v>13</v>
      </c>
      <c r="C7" s="20" t="s">
        <v>17</v>
      </c>
      <c r="D7" s="26" t="s">
        <v>20</v>
      </c>
      <c r="E7" s="14">
        <v>40</v>
      </c>
      <c r="F7" s="28">
        <v>3.18</v>
      </c>
      <c r="G7" s="14">
        <v>58</v>
      </c>
      <c r="H7" s="14">
        <v>3.95</v>
      </c>
      <c r="I7" s="14">
        <v>0.5</v>
      </c>
      <c r="J7" s="19">
        <v>24</v>
      </c>
    </row>
    <row r="8" spans="1:10" x14ac:dyDescent="0.3">
      <c r="A8" s="5"/>
      <c r="B8" s="1"/>
      <c r="C8" s="2"/>
      <c r="D8" s="16"/>
      <c r="E8" s="14"/>
      <c r="F8" s="14"/>
      <c r="G8" s="14"/>
      <c r="H8" s="14"/>
      <c r="I8" s="14"/>
      <c r="J8" s="14"/>
    </row>
    <row r="9" spans="1:10" x14ac:dyDescent="0.3">
      <c r="A9" s="5"/>
      <c r="B9" s="2"/>
      <c r="C9" s="2"/>
      <c r="D9" s="16"/>
      <c r="E9" s="14"/>
      <c r="F9" s="14"/>
      <c r="G9" s="14"/>
      <c r="H9" s="14"/>
      <c r="I9" s="14"/>
      <c r="J9" s="19"/>
    </row>
    <row r="10" spans="1:10" ht="15" thickBot="1" x14ac:dyDescent="0.35">
      <c r="A10" s="6"/>
      <c r="B10" s="7" t="s">
        <v>22</v>
      </c>
      <c r="C10" s="7"/>
      <c r="D10" s="17"/>
      <c r="E10" s="15">
        <f>SUM(E4:E9)</f>
        <v>545</v>
      </c>
      <c r="F10" s="15">
        <f t="shared" ref="F10:J10" si="0">SUM(F4:F9)</f>
        <v>84.38000000000001</v>
      </c>
      <c r="G10" s="15">
        <f t="shared" si="0"/>
        <v>643</v>
      </c>
      <c r="H10" s="15">
        <f>SUM(H4:H9)</f>
        <v>20.46</v>
      </c>
      <c r="I10" s="15">
        <f t="shared" si="0"/>
        <v>17.049999999999997</v>
      </c>
      <c r="J10" s="15">
        <f t="shared" si="0"/>
        <v>87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2026-03-10T10:19:00Z</dcterms:modified>
</cp:coreProperties>
</file>