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G196" i="1"/>
  <c r="H196" i="1"/>
</calcChain>
</file>

<file path=xl/sharedStrings.xml><?xml version="1.0" encoding="utf-8"?>
<sst xmlns="http://schemas.openxmlformats.org/spreadsheetml/2006/main" count="275" uniqueCount="78">
  <si>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</si>
  <si>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</si>
  <si>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</si>
  <si>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</si>
  <si>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</si>
  <si>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</si>
  <si>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</si>
  <si>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</si>
  <si>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</si>
  <si>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</si>
  <si>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</si>
  <si>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</si>
  <si>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</si>
  <si>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</si>
  <si>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</si>
  <si>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</si>
  <si>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</si>
  <si>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</si>
  <si>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</si>
  <si>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</si>
  <si>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</si>
  <si>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</si>
  <si>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</si>
  <si>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</si>
  <si>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</si>
  <si>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</si>
  <si>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</si>
  <si>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</si>
  <si>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</si>
  <si>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</si>
  <si>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</si>
  <si>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</si>
  <si>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</si>
  <si>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</si>
  <si>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</si>
  <si>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</si>
  <si>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</si>
  <si>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</si>
  <si>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</si>
  <si>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</si>
  <si>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Кисленко Г.А.</t>
  </si>
  <si>
    <t>курица тушеная</t>
  </si>
  <si>
    <t>каша пшеничная с маслом</t>
  </si>
  <si>
    <t>капуста тушеная</t>
  </si>
  <si>
    <t>хлеб пшеничный</t>
  </si>
  <si>
    <t>ПР</t>
  </si>
  <si>
    <t>сливочное масло</t>
  </si>
  <si>
    <t>чай</t>
  </si>
  <si>
    <t>биточки из мяса птицы</t>
  </si>
  <si>
    <t>макароны отварные с маслом</t>
  </si>
  <si>
    <t>кисель пл/ягодный</t>
  </si>
  <si>
    <t>свекла отварная</t>
  </si>
  <si>
    <t>шницель</t>
  </si>
  <si>
    <t>каша гречневая с маслом</t>
  </si>
  <si>
    <t>компот из с/х фруктов</t>
  </si>
  <si>
    <t>Пр</t>
  </si>
  <si>
    <t>зеленый горошек (бланширов)</t>
  </si>
  <si>
    <t>бефстроганов</t>
  </si>
  <si>
    <t>кофейный напиток</t>
  </si>
  <si>
    <t>свкла отварная</t>
  </si>
  <si>
    <t>рыба, тушеная в томате</t>
  </si>
  <si>
    <t>пюре картофельное</t>
  </si>
  <si>
    <t>комот из с/х фруктов</t>
  </si>
  <si>
    <t>огурцы, помидоры (свежие, соленые-по сезону)</t>
  </si>
  <si>
    <t>плов с мясом курицы</t>
  </si>
  <si>
    <t>чай каркаде</t>
  </si>
  <si>
    <t>котлета рубленная</t>
  </si>
  <si>
    <t>го.блюдо</t>
  </si>
  <si>
    <t>печень по строгоновски</t>
  </si>
  <si>
    <t>огурцы, помидоры (соленые, свежие-по сезону)</t>
  </si>
  <si>
    <t>кондитерские изделия/печенье, пряники/</t>
  </si>
  <si>
    <t>кнели с рисом</t>
  </si>
  <si>
    <t>компот из c/х фруктов</t>
  </si>
  <si>
    <t>масло сливочное</t>
  </si>
  <si>
    <t>гуляш</t>
  </si>
  <si>
    <t>гречка отварная с маслом</t>
  </si>
  <si>
    <t xml:space="preserve">закуска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</si>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</sst>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I179" sqref="I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14.1</v>
      </c>
      <c r="H6" s="40">
        <v>6.3</v>
      </c>
      <c r="I6" s="40">
        <v>4.4000000000000004</v>
      </c>
      <c r="J6" s="40">
        <v>131.30000000000001</v>
      </c>
      <c r="K6" s="41">
        <v>290</v>
      </c>
      <c r="L6" s="40">
        <v>48.81</v>
      </c>
    </row>
    <row r="7" spans="1:12" ht="15" x14ac:dyDescent="0.25">
      <c r="A7" s="23"/>
      <c r="B7" s="15"/>
      <c r="C7" s="11"/>
      <c r="D7" s="6" t="s">
        <v>21</v>
      </c>
      <c r="E7" s="42" t="s">
        <v>42</v>
      </c>
      <c r="F7" s="43">
        <v>155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10.79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0.4</v>
      </c>
      <c r="H8" s="43">
        <v>0.1</v>
      </c>
      <c r="I8" s="43">
        <v>0.08</v>
      </c>
      <c r="J8" s="43">
        <v>2.8</v>
      </c>
      <c r="K8" s="44">
        <v>376</v>
      </c>
      <c r="L8" s="43">
        <v>2.98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45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43</v>
      </c>
      <c r="F11" s="43">
        <v>60</v>
      </c>
      <c r="G11" s="43">
        <v>0.13</v>
      </c>
      <c r="H11" s="43">
        <v>0.05</v>
      </c>
      <c r="I11" s="43">
        <v>6.5</v>
      </c>
      <c r="J11" s="43">
        <v>9</v>
      </c>
      <c r="K11" s="44">
        <v>139</v>
      </c>
      <c r="L11" s="43">
        <v>7.62</v>
      </c>
    </row>
    <row r="12" spans="1:12" ht="15" x14ac:dyDescent="0.25">
      <c r="A12" s="23"/>
      <c r="B12" s="15"/>
      <c r="C12" s="11"/>
      <c r="D12" s="6" t="s">
        <v>26</v>
      </c>
      <c r="E12" s="42" t="s">
        <v>46</v>
      </c>
      <c r="F12" s="43">
        <v>15</v>
      </c>
      <c r="G12" s="43">
        <v>0.2</v>
      </c>
      <c r="H12" s="43">
        <v>10.5</v>
      </c>
      <c r="I12" s="43">
        <v>0.2</v>
      </c>
      <c r="J12" s="43">
        <v>102</v>
      </c>
      <c r="K12" s="44">
        <v>14</v>
      </c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23.819999999999997</v>
      </c>
      <c r="H13" s="19">
        <f t="shared" si="0"/>
        <v>20.439999999999998</v>
      </c>
      <c r="I13" s="19">
        <f t="shared" si="0"/>
        <v>77.88000000000001</v>
      </c>
      <c r="J13" s="19">
        <f t="shared" si="0"/>
        <v>538.1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23.819999999999997</v>
      </c>
      <c r="H24" s="32">
        <f t="shared" si="4"/>
        <v>20.439999999999998</v>
      </c>
      <c r="I24" s="32">
        <f t="shared" si="4"/>
        <v>77.88000000000001</v>
      </c>
      <c r="J24" s="32">
        <f t="shared" si="4"/>
        <v>538.1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12.05</v>
      </c>
      <c r="H25" s="40">
        <v>11.26</v>
      </c>
      <c r="I25" s="40">
        <v>12.8</v>
      </c>
      <c r="J25" s="40">
        <v>293</v>
      </c>
      <c r="K25" s="41">
        <v>294</v>
      </c>
      <c r="L25" s="40">
        <v>49.41</v>
      </c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155</v>
      </c>
      <c r="G26" s="43">
        <v>3.4</v>
      </c>
      <c r="H26" s="43">
        <v>5</v>
      </c>
      <c r="I26" s="43">
        <v>19</v>
      </c>
      <c r="J26" s="43">
        <v>135</v>
      </c>
      <c r="K26" s="44">
        <v>203</v>
      </c>
      <c r="L26" s="43">
        <v>13.05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45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45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0.32</v>
      </c>
      <c r="H30" s="43">
        <v>0.18</v>
      </c>
      <c r="I30" s="43">
        <v>4.3499999999999996</v>
      </c>
      <c r="J30" s="43">
        <v>22</v>
      </c>
      <c r="K30" s="44">
        <v>52</v>
      </c>
      <c r="L30" s="43">
        <v>9.24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20.420000000000002</v>
      </c>
      <c r="H32" s="19">
        <f t="shared" ref="H32" si="7">SUM(H25:H31)</f>
        <v>17.029999999999998</v>
      </c>
      <c r="I32" s="19">
        <f t="shared" ref="I32" si="8">SUM(I25:I31)</f>
        <v>90.149999999999991</v>
      </c>
      <c r="J32" s="19">
        <f t="shared" ref="J32:L32" si="9">SUM(J25:J31)</f>
        <v>641</v>
      </c>
      <c r="K32" s="25"/>
      <c r="L32" s="19">
        <f t="shared" si="9"/>
        <v>83.999999999999986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545</v>
      </c>
      <c r="G43" s="32">
        <f t="shared" ref="G43" si="14">G32+G42</f>
        <v>20.420000000000002</v>
      </c>
      <c r="H43" s="32">
        <f t="shared" ref="H43" si="15">H32+H42</f>
        <v>17.029999999999998</v>
      </c>
      <c r="I43" s="32">
        <f t="shared" ref="I43" si="16">I32+I42</f>
        <v>90.149999999999991</v>
      </c>
      <c r="J43" s="32">
        <f t="shared" ref="J43:L43" si="17">J32+J42</f>
        <v>641</v>
      </c>
      <c r="K43" s="32"/>
      <c r="L43" s="32">
        <f t="shared" si="17"/>
        <v>83.999999999999986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49.32</v>
      </c>
    </row>
    <row r="45" spans="1:12" ht="15" x14ac:dyDescent="0.25">
      <c r="A45" s="23"/>
      <c r="B45" s="15"/>
      <c r="C45" s="11"/>
      <c r="D45" s="6" t="s">
        <v>21</v>
      </c>
      <c r="E45" s="42" t="s">
        <v>53</v>
      </c>
      <c r="F45" s="43">
        <v>155</v>
      </c>
      <c r="G45" s="43">
        <v>4.58</v>
      </c>
      <c r="H45" s="43">
        <v>4.05</v>
      </c>
      <c r="I45" s="43">
        <v>20.03</v>
      </c>
      <c r="J45" s="43">
        <v>136.5</v>
      </c>
      <c r="K45" s="44">
        <v>171</v>
      </c>
      <c r="L45" s="43">
        <v>13.49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9.5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56</v>
      </c>
      <c r="F49" s="43">
        <v>50</v>
      </c>
      <c r="G49" s="43">
        <v>0.87</v>
      </c>
      <c r="H49" s="43">
        <v>0.5</v>
      </c>
      <c r="I49" s="43">
        <v>10.86</v>
      </c>
      <c r="J49" s="43">
        <v>22</v>
      </c>
      <c r="K49" s="44" t="s">
        <v>55</v>
      </c>
      <c r="L49" s="43">
        <v>8.89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22.66</v>
      </c>
      <c r="H51" s="19">
        <f t="shared" ref="H51" si="19">SUM(H44:H50)</f>
        <v>21.580000000000002</v>
      </c>
      <c r="I51" s="19">
        <f t="shared" ref="I51" si="20">SUM(I44:I50)</f>
        <v>114.89</v>
      </c>
      <c r="J51" s="19">
        <f t="shared" ref="J51:L51" si="21">SUM(J44:J50)</f>
        <v>579.5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535</v>
      </c>
      <c r="G62" s="32">
        <f t="shared" ref="G62" si="26">G51+G61</f>
        <v>22.66</v>
      </c>
      <c r="H62" s="32">
        <f t="shared" ref="H62" si="27">H51+H61</f>
        <v>21.580000000000002</v>
      </c>
      <c r="I62" s="32">
        <f t="shared" ref="I62" si="28">I51+I61</f>
        <v>114.89</v>
      </c>
      <c r="J62" s="32">
        <f t="shared" ref="J62:L62" si="29">J51+J61</f>
        <v>579.5</v>
      </c>
      <c r="K62" s="32"/>
      <c r="L62" s="32">
        <f t="shared" si="29"/>
        <v>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17.739999999999998</v>
      </c>
      <c r="H63" s="40">
        <v>12.64</v>
      </c>
      <c r="I63" s="40">
        <v>34.65</v>
      </c>
      <c r="J63" s="40">
        <v>410</v>
      </c>
      <c r="K63" s="41">
        <v>259</v>
      </c>
      <c r="L63" s="40">
        <v>49.61</v>
      </c>
    </row>
    <row r="64" spans="1:12" ht="15" x14ac:dyDescent="0.25">
      <c r="A64" s="23"/>
      <c r="B64" s="15"/>
      <c r="C64" s="11"/>
      <c r="D64" s="6" t="s">
        <v>21</v>
      </c>
      <c r="E64" s="42" t="s">
        <v>49</v>
      </c>
      <c r="F64" s="43">
        <v>155</v>
      </c>
      <c r="G64" s="43">
        <v>3.4</v>
      </c>
      <c r="H64" s="43">
        <v>5</v>
      </c>
      <c r="I64" s="43">
        <v>19</v>
      </c>
      <c r="J64" s="43">
        <v>135</v>
      </c>
      <c r="K64" s="44">
        <v>95</v>
      </c>
      <c r="L64" s="43">
        <v>13.65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2.2999999999999998</v>
      </c>
      <c r="H65" s="43">
        <v>1.08</v>
      </c>
      <c r="I65" s="43">
        <v>18</v>
      </c>
      <c r="J65" s="43">
        <v>104</v>
      </c>
      <c r="K65" s="44">
        <v>380</v>
      </c>
      <c r="L65" s="43">
        <v>8.6999999999999993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3.95</v>
      </c>
      <c r="H66" s="43">
        <v>0.5</v>
      </c>
      <c r="I66" s="43">
        <v>24</v>
      </c>
      <c r="J66" s="43">
        <v>58</v>
      </c>
      <c r="K66" s="44" t="s">
        <v>55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59</v>
      </c>
      <c r="F68" s="43">
        <v>60</v>
      </c>
      <c r="G68" s="43">
        <v>0.32</v>
      </c>
      <c r="H68" s="43">
        <v>0.18</v>
      </c>
      <c r="I68" s="43">
        <v>4.3499999999999996</v>
      </c>
      <c r="J68" s="43">
        <v>22</v>
      </c>
      <c r="K68" s="44">
        <v>52</v>
      </c>
      <c r="L68" s="43">
        <v>9.24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27.709999999999997</v>
      </c>
      <c r="H70" s="19">
        <f t="shared" ref="H70" si="31">SUM(H63:H69)</f>
        <v>19.399999999999999</v>
      </c>
      <c r="I70" s="19">
        <f t="shared" ref="I70" si="32">SUM(I63:I69)</f>
        <v>100</v>
      </c>
      <c r="J70" s="19">
        <f t="shared" ref="J70:L70" si="33">SUM(J63:J69)</f>
        <v>729</v>
      </c>
      <c r="K70" s="25"/>
      <c r="L70" s="19">
        <f t="shared" si="33"/>
        <v>83.999999999999986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545</v>
      </c>
      <c r="G81" s="32">
        <f t="shared" ref="G81" si="38">G70+G80</f>
        <v>27.709999999999997</v>
      </c>
      <c r="H81" s="32">
        <f t="shared" ref="H81" si="39">H70+H80</f>
        <v>19.399999999999999</v>
      </c>
      <c r="I81" s="32">
        <f t="shared" ref="I81" si="40">I70+I80</f>
        <v>100</v>
      </c>
      <c r="J81" s="32">
        <f t="shared" ref="J81:L81" si="41">J70+J80</f>
        <v>729</v>
      </c>
      <c r="K81" s="32"/>
      <c r="L81" s="32">
        <f t="shared" si="41"/>
        <v>83.999999999999986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10.6</v>
      </c>
      <c r="H82" s="40">
        <v>5.4</v>
      </c>
      <c r="I82" s="40">
        <v>5.6</v>
      </c>
      <c r="J82" s="40">
        <v>128</v>
      </c>
      <c r="K82" s="41">
        <v>11</v>
      </c>
      <c r="L82" s="40">
        <v>39.200000000000003</v>
      </c>
    </row>
    <row r="83" spans="1:12" ht="15" x14ac:dyDescent="0.25">
      <c r="A83" s="23"/>
      <c r="B83" s="15"/>
      <c r="C83" s="11"/>
      <c r="D83" s="6" t="s">
        <v>21</v>
      </c>
      <c r="E83" s="42" t="s">
        <v>61</v>
      </c>
      <c r="F83" s="43">
        <v>150</v>
      </c>
      <c r="G83" s="43">
        <v>3.06</v>
      </c>
      <c r="H83" s="43">
        <v>4.8</v>
      </c>
      <c r="I83" s="43">
        <v>20.45</v>
      </c>
      <c r="J83" s="43">
        <v>137.25</v>
      </c>
      <c r="K83" s="44">
        <v>321</v>
      </c>
      <c r="L83" s="43">
        <v>22.74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0.68</v>
      </c>
      <c r="H84" s="43">
        <v>0.03</v>
      </c>
      <c r="I84" s="43">
        <v>35.5</v>
      </c>
      <c r="J84" s="43">
        <v>147</v>
      </c>
      <c r="K84" s="44">
        <v>349</v>
      </c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63</v>
      </c>
      <c r="F87" s="43">
        <v>60</v>
      </c>
      <c r="G87" s="43">
        <v>0.3</v>
      </c>
      <c r="H87" s="43">
        <v>0.17</v>
      </c>
      <c r="I87" s="43">
        <v>1</v>
      </c>
      <c r="J87" s="43">
        <v>39</v>
      </c>
      <c r="K87" s="44" t="s">
        <v>55</v>
      </c>
      <c r="L87" s="43">
        <v>9.76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18.59</v>
      </c>
      <c r="H89" s="19">
        <f t="shared" ref="H89" si="43">SUM(H82:H88)</f>
        <v>10.899999999999999</v>
      </c>
      <c r="I89" s="19">
        <f t="shared" ref="I89" si="44">SUM(I82:I88)</f>
        <v>86.55</v>
      </c>
      <c r="J89" s="19">
        <f t="shared" ref="J89:L89" si="45">SUM(J82:J88)</f>
        <v>504.25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18.59</v>
      </c>
      <c r="H100" s="32">
        <f t="shared" ref="H100" si="51">H89+H99</f>
        <v>10.899999999999999</v>
      </c>
      <c r="I100" s="32">
        <f t="shared" ref="I100" si="52">I89+I99</f>
        <v>86.55</v>
      </c>
      <c r="J100" s="32">
        <f t="shared" ref="J100:L100" si="53">J89+J99</f>
        <v>504.25</v>
      </c>
      <c r="K100" s="32"/>
      <c r="L100" s="32">
        <f t="shared" si="53"/>
        <v>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250</v>
      </c>
      <c r="G101" s="40">
        <v>27.54</v>
      </c>
      <c r="H101" s="40">
        <v>27.64</v>
      </c>
      <c r="I101" s="40">
        <v>47.01</v>
      </c>
      <c r="J101" s="40">
        <v>548.16999999999996</v>
      </c>
      <c r="K101" s="41">
        <v>291</v>
      </c>
      <c r="L101" s="40">
        <v>52.83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0.5</v>
      </c>
      <c r="H103" s="43">
        <v>0.2</v>
      </c>
      <c r="I103" s="43">
        <v>18.5</v>
      </c>
      <c r="J103" s="43">
        <v>129</v>
      </c>
      <c r="K103" s="44">
        <v>376</v>
      </c>
      <c r="L103" s="43">
        <v>5.98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45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56</v>
      </c>
      <c r="F106" s="43">
        <v>50</v>
      </c>
      <c r="G106" s="43">
        <v>0.87</v>
      </c>
      <c r="H106" s="43">
        <v>0.5</v>
      </c>
      <c r="I106" s="43">
        <v>10.86</v>
      </c>
      <c r="J106" s="43">
        <v>22</v>
      </c>
      <c r="K106" s="44" t="s">
        <v>55</v>
      </c>
      <c r="L106" s="43">
        <v>8.89</v>
      </c>
    </row>
    <row r="107" spans="1:12" ht="15" x14ac:dyDescent="0.25">
      <c r="A107" s="23"/>
      <c r="B107" s="15"/>
      <c r="C107" s="11"/>
      <c r="D107" s="6" t="s">
        <v>26</v>
      </c>
      <c r="E107" s="42" t="s">
        <v>46</v>
      </c>
      <c r="F107" s="43">
        <v>20</v>
      </c>
      <c r="G107" s="43">
        <v>0.2</v>
      </c>
      <c r="H107" s="43">
        <v>10.5</v>
      </c>
      <c r="I107" s="43">
        <v>0.2</v>
      </c>
      <c r="J107" s="43">
        <v>102</v>
      </c>
      <c r="K107" s="44">
        <v>14</v>
      </c>
      <c r="L107" s="43">
        <v>13.5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33.06</v>
      </c>
      <c r="H108" s="19">
        <f t="shared" si="54"/>
        <v>39.340000000000003</v>
      </c>
      <c r="I108" s="19">
        <f t="shared" si="54"/>
        <v>100.57</v>
      </c>
      <c r="J108" s="19">
        <f t="shared" si="54"/>
        <v>854.17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33.06</v>
      </c>
      <c r="H119" s="32">
        <f t="shared" ref="H119" si="59">H108+H118</f>
        <v>39.340000000000003</v>
      </c>
      <c r="I119" s="32">
        <f t="shared" ref="I119" si="60">I108+I118</f>
        <v>100.57</v>
      </c>
      <c r="J119" s="32">
        <f t="shared" ref="J119:L119" si="61">J108+J118</f>
        <v>854.17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90</v>
      </c>
      <c r="G120" s="40">
        <v>8.02</v>
      </c>
      <c r="H120" s="40">
        <v>11.61</v>
      </c>
      <c r="I120" s="40">
        <v>27.92</v>
      </c>
      <c r="J120" s="40">
        <v>456</v>
      </c>
      <c r="K120" s="41">
        <v>294</v>
      </c>
      <c r="L120" s="40">
        <v>51.03</v>
      </c>
    </row>
    <row r="121" spans="1:12" ht="15" x14ac:dyDescent="0.25">
      <c r="A121" s="14"/>
      <c r="B121" s="15"/>
      <c r="C121" s="11"/>
      <c r="D121" s="6" t="s">
        <v>67</v>
      </c>
      <c r="E121" s="42" t="s">
        <v>49</v>
      </c>
      <c r="F121" s="43">
        <v>155</v>
      </c>
      <c r="G121" s="43">
        <v>3.4</v>
      </c>
      <c r="H121" s="43">
        <v>5</v>
      </c>
      <c r="I121" s="43">
        <v>19</v>
      </c>
      <c r="J121" s="43">
        <v>135</v>
      </c>
      <c r="K121" s="44">
        <v>95</v>
      </c>
      <c r="L121" s="43">
        <v>13.05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0.68</v>
      </c>
      <c r="H122" s="43">
        <v>0.1</v>
      </c>
      <c r="I122" s="43">
        <v>35.5</v>
      </c>
      <c r="J122" s="43">
        <v>147</v>
      </c>
      <c r="K122" s="44">
        <v>349</v>
      </c>
      <c r="L122" s="43">
        <v>9.5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45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43</v>
      </c>
      <c r="F125" s="43">
        <v>60</v>
      </c>
      <c r="G125" s="43">
        <v>0.4</v>
      </c>
      <c r="H125" s="43">
        <v>0.74</v>
      </c>
      <c r="I125" s="43">
        <v>15.56</v>
      </c>
      <c r="J125" s="43">
        <v>15</v>
      </c>
      <c r="K125" s="44">
        <v>139</v>
      </c>
      <c r="L125" s="43">
        <v>7.62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16.45</v>
      </c>
      <c r="H127" s="19">
        <f t="shared" si="62"/>
        <v>17.95</v>
      </c>
      <c r="I127" s="19">
        <f t="shared" si="62"/>
        <v>121.98</v>
      </c>
      <c r="J127" s="19">
        <f t="shared" si="62"/>
        <v>806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6">G127+G137</f>
        <v>16.45</v>
      </c>
      <c r="H138" s="32">
        <f t="shared" ref="H138" si="67">H127+H137</f>
        <v>17.95</v>
      </c>
      <c r="I138" s="32">
        <f t="shared" ref="I138" si="68">I127+I137</f>
        <v>121.98</v>
      </c>
      <c r="J138" s="32">
        <f t="shared" ref="J138:L138" si="69">J127+J137</f>
        <v>806</v>
      </c>
      <c r="K138" s="32"/>
      <c r="L138" s="32">
        <f t="shared" si="69"/>
        <v>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12.58</v>
      </c>
      <c r="H139" s="40">
        <v>13.17</v>
      </c>
      <c r="I139" s="40">
        <v>2.5</v>
      </c>
      <c r="J139" s="40">
        <v>180</v>
      </c>
      <c r="K139" s="41">
        <v>315</v>
      </c>
      <c r="L139" s="40">
        <v>36.72</v>
      </c>
    </row>
    <row r="140" spans="1:12" ht="15" x14ac:dyDescent="0.25">
      <c r="A140" s="23"/>
      <c r="B140" s="15"/>
      <c r="C140" s="11"/>
      <c r="D140" s="6" t="s">
        <v>67</v>
      </c>
      <c r="E140" s="42" t="s">
        <v>61</v>
      </c>
      <c r="F140" s="43">
        <v>150</v>
      </c>
      <c r="G140" s="43">
        <v>3.06</v>
      </c>
      <c r="H140" s="43">
        <v>4.8</v>
      </c>
      <c r="I140" s="43">
        <v>20.45</v>
      </c>
      <c r="J140" s="43">
        <v>137.25</v>
      </c>
      <c r="K140" s="44">
        <v>321</v>
      </c>
      <c r="L140" s="43">
        <v>22.74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0.4</v>
      </c>
      <c r="H141" s="43">
        <v>0.1</v>
      </c>
      <c r="I141" s="43">
        <v>0.08</v>
      </c>
      <c r="J141" s="43">
        <v>28</v>
      </c>
      <c r="K141" s="44">
        <v>376</v>
      </c>
      <c r="L141" s="43">
        <v>2.98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3.95</v>
      </c>
      <c r="H142" s="43">
        <v>0.5</v>
      </c>
      <c r="I142" s="43">
        <v>24</v>
      </c>
      <c r="J142" s="43">
        <v>53</v>
      </c>
      <c r="K142" s="44" t="s">
        <v>55</v>
      </c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69</v>
      </c>
      <c r="F144" s="43">
        <v>60</v>
      </c>
      <c r="G144" s="43">
        <v>0.18</v>
      </c>
      <c r="H144" s="43">
        <v>0.1</v>
      </c>
      <c r="I144" s="43">
        <v>0.6</v>
      </c>
      <c r="J144" s="43">
        <v>39</v>
      </c>
      <c r="K144" s="44" t="s">
        <v>45</v>
      </c>
      <c r="L144" s="43">
        <v>9.76</v>
      </c>
    </row>
    <row r="145" spans="1:12" ht="15" x14ac:dyDescent="0.25">
      <c r="A145" s="23"/>
      <c r="B145" s="15"/>
      <c r="C145" s="11"/>
      <c r="D145" s="6" t="s">
        <v>77</v>
      </c>
      <c r="E145" s="42" t="s">
        <v>70</v>
      </c>
      <c r="F145" s="43">
        <v>30</v>
      </c>
      <c r="G145" s="43">
        <v>0.9</v>
      </c>
      <c r="H145" s="43">
        <v>5.5</v>
      </c>
      <c r="I145" s="43">
        <v>8.4</v>
      </c>
      <c r="J145" s="43">
        <v>196</v>
      </c>
      <c r="K145" s="44"/>
      <c r="L145" s="43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21.069999999999997</v>
      </c>
      <c r="H146" s="19">
        <f t="shared" si="70"/>
        <v>24.17</v>
      </c>
      <c r="I146" s="19">
        <f t="shared" si="70"/>
        <v>56.03</v>
      </c>
      <c r="J146" s="19">
        <f t="shared" si="70"/>
        <v>633.25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 t="shared" ref="G157" si="74">G146+G156</f>
        <v>21.069999999999997</v>
      </c>
      <c r="H157" s="32">
        <f t="shared" ref="H157" si="75">H146+H156</f>
        <v>24.17</v>
      </c>
      <c r="I157" s="32">
        <f t="shared" ref="I157" si="76">I146+I156</f>
        <v>56.03</v>
      </c>
      <c r="J157" s="32">
        <f t="shared" ref="J157:L157" si="77">J146+J156</f>
        <v>633.25</v>
      </c>
      <c r="K157" s="32"/>
      <c r="L157" s="32">
        <f t="shared" si="77"/>
        <v>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90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47.05</v>
      </c>
    </row>
    <row r="159" spans="1:12" ht="15" x14ac:dyDescent="0.25">
      <c r="A159" s="23"/>
      <c r="B159" s="15"/>
      <c r="C159" s="11"/>
      <c r="D159" s="6" t="s">
        <v>21</v>
      </c>
      <c r="E159" s="42" t="s">
        <v>49</v>
      </c>
      <c r="F159" s="43">
        <v>155</v>
      </c>
      <c r="G159" s="43">
        <v>3.4</v>
      </c>
      <c r="H159" s="43">
        <v>5</v>
      </c>
      <c r="I159" s="43">
        <v>19</v>
      </c>
      <c r="J159" s="43">
        <v>135</v>
      </c>
      <c r="K159" s="44">
        <v>95</v>
      </c>
      <c r="L159" s="43">
        <v>13.65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0.68</v>
      </c>
      <c r="H160" s="43">
        <v>0.03</v>
      </c>
      <c r="I160" s="43">
        <v>35.5</v>
      </c>
      <c r="J160" s="43">
        <v>103</v>
      </c>
      <c r="K160" s="44">
        <v>349</v>
      </c>
      <c r="L160" s="43">
        <v>9.5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73</v>
      </c>
      <c r="F163" s="43">
        <v>15</v>
      </c>
      <c r="G163" s="43">
        <v>3.64</v>
      </c>
      <c r="H163" s="43">
        <v>4.4000000000000004</v>
      </c>
      <c r="I163" s="43"/>
      <c r="J163" s="43">
        <v>72</v>
      </c>
      <c r="K163" s="44">
        <v>15</v>
      </c>
      <c r="L163" s="43">
        <v>11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22.51</v>
      </c>
      <c r="H165" s="19">
        <f t="shared" si="78"/>
        <v>22.450000000000003</v>
      </c>
      <c r="I165" s="19">
        <f t="shared" si="78"/>
        <v>91.78</v>
      </c>
      <c r="J165" s="19">
        <f t="shared" si="78"/>
        <v>658</v>
      </c>
      <c r="K165" s="25"/>
      <c r="L165" s="19">
        <f t="shared" ref="L165" si="79">SUM(L158:L164)</f>
        <v>83.999999999999986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22.51</v>
      </c>
      <c r="H176" s="32">
        <f t="shared" ref="H176" si="83">H165+H175</f>
        <v>22.450000000000003</v>
      </c>
      <c r="I176" s="32">
        <f t="shared" ref="I176" si="84">I165+I175</f>
        <v>91.78</v>
      </c>
      <c r="J176" s="32">
        <f t="shared" ref="J176:L176" si="85">J165+J175</f>
        <v>658</v>
      </c>
      <c r="K176" s="32"/>
      <c r="L176" s="32">
        <f t="shared" si="85"/>
        <v>83.999999999999986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90</v>
      </c>
      <c r="G177" s="40">
        <v>17.739999999999998</v>
      </c>
      <c r="H177" s="40">
        <v>17.64</v>
      </c>
      <c r="I177" s="40">
        <v>44.65</v>
      </c>
      <c r="J177" s="40">
        <v>450</v>
      </c>
      <c r="K177" s="41">
        <v>259</v>
      </c>
      <c r="L177" s="40">
        <v>53.47</v>
      </c>
    </row>
    <row r="178" spans="1:12" ht="15" x14ac:dyDescent="0.25">
      <c r="A178" s="23"/>
      <c r="B178" s="15"/>
      <c r="C178" s="11"/>
      <c r="D178" s="6" t="s">
        <v>21</v>
      </c>
      <c r="E178" s="42" t="s">
        <v>75</v>
      </c>
      <c r="F178" s="43">
        <v>155</v>
      </c>
      <c r="G178" s="43">
        <v>4.58</v>
      </c>
      <c r="H178" s="43">
        <v>4.05</v>
      </c>
      <c r="I178" s="43">
        <v>20.03</v>
      </c>
      <c r="J178" s="43">
        <v>136.5</v>
      </c>
      <c r="K178" s="44">
        <v>171</v>
      </c>
      <c r="L178" s="43">
        <v>15.51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0.4</v>
      </c>
      <c r="H179" s="43">
        <v>0.1</v>
      </c>
      <c r="I179" s="43">
        <v>0.08</v>
      </c>
      <c r="J179" s="43">
        <v>2.8</v>
      </c>
      <c r="K179" s="44">
        <v>391</v>
      </c>
      <c r="L179" s="43">
        <v>2.98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55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76</v>
      </c>
      <c r="E182" s="42" t="s">
        <v>51</v>
      </c>
      <c r="F182" s="43">
        <v>60</v>
      </c>
      <c r="G182" s="43">
        <v>0.36</v>
      </c>
      <c r="H182" s="43">
        <v>0.2</v>
      </c>
      <c r="I182" s="43">
        <v>1.2</v>
      </c>
      <c r="J182" s="43">
        <v>24</v>
      </c>
      <c r="K182" s="44">
        <v>52</v>
      </c>
      <c r="L182" s="43">
        <v>9.24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27.029999999999998</v>
      </c>
      <c r="H184" s="19">
        <f t="shared" si="86"/>
        <v>22.490000000000002</v>
      </c>
      <c r="I184" s="19">
        <f t="shared" si="86"/>
        <v>89.960000000000008</v>
      </c>
      <c r="J184" s="19">
        <f t="shared" si="86"/>
        <v>666.3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545</v>
      </c>
      <c r="G195" s="32">
        <f t="shared" ref="G195" si="90">G184+G194</f>
        <v>27.029999999999998</v>
      </c>
      <c r="H195" s="32">
        <f t="shared" ref="H195" si="91">H184+H194</f>
        <v>22.490000000000002</v>
      </c>
      <c r="I195" s="32">
        <f t="shared" ref="I195" si="92">I184+I194</f>
        <v>89.960000000000008</v>
      </c>
      <c r="J195" s="32">
        <f t="shared" ref="J195:L195" si="93">J184+J194</f>
        <v>666.3</v>
      </c>
      <c r="K195" s="32"/>
      <c r="L195" s="32">
        <f t="shared" si="93"/>
        <v>84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23.331999999999997</v>
      </c>
      <c r="H196" s="34">
        <f t="shared" si="94"/>
        <v>21.574999999999999</v>
      </c>
      <c r="I196" s="34">
        <f t="shared" si="94"/>
        <v>92.978999999999999</v>
      </c>
      <c r="J196" s="34">
        <f t="shared" si="94"/>
        <v>660.95700000000011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1-5</cp:lastModifiedBy>
  <dcterms:created xsi:type="dcterms:W3CDTF">2022-05-16T14:23:56Z</dcterms:created>
  <dcterms:modified xsi:type="dcterms:W3CDTF">2024-09-13T05:20:43Z</dcterms:modified>
</cp:coreProperties>
</file>